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4" i="1"/>
  <c r="E58"/>
  <c r="E53"/>
  <c r="E68" l="1"/>
</calcChain>
</file>

<file path=xl/sharedStrings.xml><?xml version="1.0" encoding="utf-8"?>
<sst xmlns="http://schemas.openxmlformats.org/spreadsheetml/2006/main" count="106" uniqueCount="104">
  <si>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</si>
  <si>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</si>
  <si>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</si>
  <si>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</si>
  <si>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</si>
  <si>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</si>
  <si>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</si>
  <si>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</si>
  <si>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</si>
  <si>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</si>
  <si>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</si>
  <si>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</si>
  <si>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</si>
  <si>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</si>
  <si>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</si>
  <si>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</si>
  <si>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</si>
  <si>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</si>
  <si>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</si>
  <si>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</si>
  <si>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</si>
  <si>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</si>
  <si>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</si>
  <si>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</si>
  <si>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</si>
  <si>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</si>
  <si>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</si>
  <si>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</si>
  <si>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</si>
  <si>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</si>
  <si>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</si>
  <si>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</si>
  <si>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</si>
  <si>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</si>
  <si>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</si>
  <si>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</si>
  <si>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</si>
  <si>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</si>
  <si>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</si>
  <si>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</si>
  <si>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</si>
  <si>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</si>
  <si>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</si>
  <si>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</si>
  <si>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</si>
  <si>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</si>
  <si>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</si>
  <si>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</si>
  <si>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</si>
  <si>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</si>
  <si>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</si>
  <si>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</si>
  <si>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</si>
  <si>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</si>
  <si>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</si>
  <si>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2.4.1.</t>
  </si>
  <si>
    <t>2.4.2.</t>
  </si>
  <si>
    <t>2.4.3.</t>
  </si>
  <si>
    <t>2.4.4.</t>
  </si>
  <si>
    <t>2.4.5.</t>
  </si>
  <si>
    <t>2.4.6.</t>
  </si>
  <si>
    <t>УР, Завьяловский район, с.Завьялово , Речная,24</t>
  </si>
  <si>
    <t xml:space="preserve">Общая площадь жилых и нежилых помещений МКД, кв.м., </t>
  </si>
  <si>
    <t>3.4.</t>
  </si>
  <si>
    <t>3.5.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</si>
  <si>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</si>
  <si>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</si>
  <si>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</si>
  <si>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</si>
  <si>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Содержание и обслуживание котельной</t>
  </si>
  <si>
    <t>Техническое обслуживание ВКГО и ВДГО</t>
  </si>
  <si>
    <t xml:space="preserve">ТЕКУЩИЙ РЕМОНТ </t>
  </si>
  <si>
    <t>Текущий ремонт (Целевой сбор)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</si>
  <si>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</si>
  <si>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</si>
  <si>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</si>
  <si>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3.7.</t>
  </si>
  <si>
    <t>Остаток денежных средств по текущему ремонту (цел.сбор) на конец периода, руб.</t>
  </si>
  <si>
    <t>4.1.</t>
  </si>
  <si>
    <t>4.2.</t>
  </si>
  <si>
    <t>4.3.</t>
  </si>
  <si>
    <t>4.4.</t>
  </si>
  <si>
    <t>4.5.</t>
  </si>
  <si>
    <t>4.5.1.</t>
  </si>
  <si>
    <t>4.5.2.</t>
  </si>
  <si>
    <t>4.5.3.</t>
  </si>
  <si>
    <t>4.5.4.</t>
  </si>
  <si>
    <t>4.5.5.</t>
  </si>
  <si>
    <t>4.5.6.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</si>
  <si>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</si>
  <si>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</si>
  <si>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№24 по ул. Речная, с. Завьялово, УР №_________ от "________"_______________________ г.</t>
  </si>
  <si>
    <t>с 01 января 2019 г. по 31 декабря 2019 г.</t>
  </si>
  <si>
    <t>Дата заполнения: 18.03.2020 г.</t>
  </si>
  <si>
    <t>4.5.7.</t>
  </si>
  <si>
    <t>Услуги по обращению с ТКО</t>
  </si>
  <si>
    <t>Содержание общего имущества (ОДН)</t>
  </si>
  <si>
    <t>3.6.</t>
  </si>
  <si>
    <t>3.8.</t>
  </si>
  <si>
    <t>Замена привода газового клапана,ремонт котельной</t>
  </si>
  <si>
    <t>Установка реагента (комплексонат)</t>
  </si>
  <si>
    <t>Ремонт насоса ГВС</t>
  </si>
  <si>
    <t>Замена датчиков давления  ПД-100 2 шт.</t>
  </si>
  <si>
    <t>Поверка газового счетчика G-100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</si>
</sst>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/>
    <xf numFmtId="0" fontId="3" fillId="0" borderId="13" xfId="0" applyFont="1" applyBorder="1"/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2" xfId="0" applyFont="1" applyBorder="1" applyAlignment="1"/>
    <xf numFmtId="0" fontId="7" fillId="0" borderId="34" xfId="0" applyFont="1" applyBorder="1"/>
    <xf numFmtId="0" fontId="2" fillId="0" borderId="35" xfId="0" applyFont="1" applyBorder="1"/>
    <xf numFmtId="0" fontId="2" fillId="0" borderId="36" xfId="0" applyFont="1" applyBorder="1" applyAlignment="1">
      <alignment horizontal="center"/>
    </xf>
    <xf numFmtId="0" fontId="3" fillId="0" borderId="38" xfId="0" applyFont="1" applyBorder="1"/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6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39" xfId="0" applyFont="1" applyBorder="1" applyAlignment="1">
      <alignment horizontal="center"/>
    </xf>
    <xf numFmtId="0" fontId="2" fillId="0" borderId="40" xfId="0" applyFont="1" applyBorder="1"/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topLeftCell="A46" workbookViewId="0">
      <selection activeCell="H67" sqref="H67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74" t="s">
        <v>91</v>
      </c>
      <c r="D1" s="74"/>
      <c r="E1" s="74"/>
    </row>
    <row r="2" spans="1:5">
      <c r="D2" s="37"/>
      <c r="E2" s="37"/>
    </row>
    <row r="3" spans="1:5" ht="15" customHeight="1">
      <c r="C3" s="75" t="s">
        <v>89</v>
      </c>
      <c r="D3" s="75"/>
      <c r="E3" s="75"/>
    </row>
    <row r="4" spans="1:5" ht="15" customHeight="1">
      <c r="D4" s="38"/>
      <c r="E4" s="38"/>
    </row>
    <row r="5" spans="1:5" ht="15" customHeight="1">
      <c r="C5" s="75" t="s">
        <v>90</v>
      </c>
      <c r="D5" s="75"/>
      <c r="E5" s="75"/>
    </row>
    <row r="6" spans="1:5" ht="15" customHeight="1">
      <c r="C6" s="39"/>
      <c r="D6" s="39"/>
      <c r="E6" s="39"/>
    </row>
    <row r="7" spans="1:5">
      <c r="B7" s="1"/>
      <c r="C7" s="49" t="s">
        <v>5</v>
      </c>
      <c r="D7" s="49"/>
      <c r="E7" s="49"/>
    </row>
    <row r="8" spans="1:5">
      <c r="C8" s="50" t="s">
        <v>0</v>
      </c>
      <c r="D8" s="50"/>
      <c r="E8" s="50"/>
    </row>
    <row r="9" spans="1:5" ht="18.75">
      <c r="C9" s="51" t="s">
        <v>1</v>
      </c>
      <c r="D9" s="51"/>
      <c r="E9" s="51"/>
    </row>
    <row r="10" spans="1:5">
      <c r="C10" s="52" t="s">
        <v>2</v>
      </c>
      <c r="D10" s="52"/>
      <c r="E10" s="52"/>
    </row>
    <row r="11" spans="1:5">
      <c r="C11" s="52" t="s">
        <v>3</v>
      </c>
      <c r="D11" s="52"/>
      <c r="E11" s="52"/>
    </row>
    <row r="12" spans="1:5">
      <c r="C12" s="52" t="s">
        <v>4</v>
      </c>
      <c r="D12" s="52"/>
      <c r="E12" s="52"/>
    </row>
    <row r="13" spans="1:5">
      <c r="C13" s="53" t="s">
        <v>6</v>
      </c>
      <c r="D13" s="53"/>
      <c r="E13" s="53"/>
    </row>
    <row r="14" spans="1:5" ht="10.5" customHeight="1">
      <c r="C14" s="21"/>
      <c r="D14" s="21"/>
      <c r="E14" s="21"/>
    </row>
    <row r="15" spans="1:5">
      <c r="C15" s="21"/>
      <c r="D15" s="21"/>
      <c r="E15" s="21"/>
    </row>
    <row r="16" spans="1:5" ht="9.75" customHeight="1">
      <c r="A16" s="2"/>
      <c r="B16" s="2"/>
      <c r="C16" s="2"/>
      <c r="D16" s="2"/>
      <c r="E16" s="2"/>
    </row>
    <row r="17" spans="1:5" ht="15.75">
      <c r="A17" s="54" t="s">
        <v>48</v>
      </c>
      <c r="B17" s="54"/>
      <c r="C17" s="54"/>
      <c r="D17" s="54"/>
      <c r="E17" s="54"/>
    </row>
    <row r="18" spans="1:5" ht="15.75">
      <c r="A18" s="54" t="s">
        <v>92</v>
      </c>
      <c r="B18" s="54"/>
      <c r="C18" s="54"/>
      <c r="D18" s="54"/>
      <c r="E18" s="54"/>
    </row>
    <row r="19" spans="1:5" ht="15" customHeight="1">
      <c r="A19" s="76" t="s">
        <v>61</v>
      </c>
      <c r="B19" s="76"/>
      <c r="C19" s="76"/>
      <c r="D19" s="76"/>
      <c r="E19" s="76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77" t="s">
        <v>93</v>
      </c>
      <c r="E21" s="77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5" t="s">
        <v>7</v>
      </c>
      <c r="C24" s="56"/>
      <c r="D24" s="56"/>
      <c r="E24" s="57"/>
    </row>
    <row r="25" spans="1:5" ht="17.100000000000001" customHeight="1">
      <c r="A25" s="7" t="s">
        <v>9</v>
      </c>
      <c r="B25" s="58" t="s">
        <v>14</v>
      </c>
      <c r="C25" s="59"/>
      <c r="D25" s="60"/>
      <c r="E25" s="8">
        <v>2016</v>
      </c>
    </row>
    <row r="26" spans="1:5" ht="17.100000000000001" customHeight="1">
      <c r="A26" s="9" t="s">
        <v>10</v>
      </c>
      <c r="B26" s="46" t="s">
        <v>15</v>
      </c>
      <c r="C26" s="47"/>
      <c r="D26" s="48"/>
      <c r="E26" s="10">
        <v>6</v>
      </c>
    </row>
    <row r="27" spans="1:5" ht="17.100000000000001" customHeight="1">
      <c r="A27" s="9" t="s">
        <v>11</v>
      </c>
      <c r="B27" s="46" t="s">
        <v>16</v>
      </c>
      <c r="C27" s="47"/>
      <c r="D27" s="48"/>
      <c r="E27" s="10">
        <v>6</v>
      </c>
    </row>
    <row r="28" spans="1:5" ht="17.100000000000001" customHeight="1">
      <c r="A28" s="9" t="s">
        <v>12</v>
      </c>
      <c r="B28" s="46" t="s">
        <v>17</v>
      </c>
      <c r="C28" s="47"/>
      <c r="D28" s="48"/>
      <c r="E28" s="10">
        <v>104</v>
      </c>
    </row>
    <row r="29" spans="1:5" ht="17.100000000000001" customHeight="1" thickBot="1">
      <c r="A29" s="9" t="s">
        <v>13</v>
      </c>
      <c r="B29" s="46" t="s">
        <v>62</v>
      </c>
      <c r="C29" s="47"/>
      <c r="D29" s="48"/>
      <c r="E29" s="10">
        <v>5613.6</v>
      </c>
    </row>
    <row r="30" spans="1:5" ht="18" customHeight="1" thickBot="1">
      <c r="A30" s="6" t="s">
        <v>18</v>
      </c>
      <c r="B30" s="55" t="s">
        <v>19</v>
      </c>
      <c r="C30" s="56"/>
      <c r="D30" s="56"/>
      <c r="E30" s="57"/>
    </row>
    <row r="31" spans="1:5" ht="17.100000000000001" customHeight="1">
      <c r="A31" s="15" t="s">
        <v>20</v>
      </c>
      <c r="B31" s="58" t="s">
        <v>27</v>
      </c>
      <c r="C31" s="59"/>
      <c r="D31" s="60"/>
      <c r="E31" s="16">
        <v>243726.16</v>
      </c>
    </row>
    <row r="32" spans="1:5" ht="17.100000000000001" customHeight="1">
      <c r="A32" s="9" t="s">
        <v>21</v>
      </c>
      <c r="B32" s="46" t="s">
        <v>23</v>
      </c>
      <c r="C32" s="47"/>
      <c r="D32" s="48"/>
      <c r="E32" s="10">
        <v>1413860.99</v>
      </c>
    </row>
    <row r="33" spans="1:5" ht="17.100000000000001" customHeight="1">
      <c r="A33" s="9" t="s">
        <v>22</v>
      </c>
      <c r="B33" s="46" t="s">
        <v>24</v>
      </c>
      <c r="C33" s="47"/>
      <c r="D33" s="48"/>
      <c r="E33" s="10">
        <v>1411754.56</v>
      </c>
    </row>
    <row r="34" spans="1:5" ht="17.100000000000001" customHeight="1">
      <c r="A34" s="9" t="s">
        <v>25</v>
      </c>
      <c r="B34" s="46" t="s">
        <v>26</v>
      </c>
      <c r="C34" s="47"/>
      <c r="D34" s="48"/>
      <c r="E34" s="17">
        <f>E31+E32-E33</f>
        <v>245832.58999999985</v>
      </c>
    </row>
    <row r="35" spans="1:5" ht="17.100000000000001" customHeight="1">
      <c r="A35" s="9"/>
      <c r="B35" s="46" t="s">
        <v>28</v>
      </c>
      <c r="C35" s="48"/>
      <c r="D35" s="4" t="s">
        <v>30</v>
      </c>
      <c r="E35" s="11" t="s">
        <v>29</v>
      </c>
    </row>
    <row r="36" spans="1:5" ht="17.100000000000001" customHeight="1">
      <c r="A36" s="9" t="s">
        <v>55</v>
      </c>
      <c r="B36" s="43" t="s">
        <v>31</v>
      </c>
      <c r="C36" s="43"/>
      <c r="D36" s="3">
        <v>637872.93999999994</v>
      </c>
      <c r="E36" s="10">
        <v>636916.13</v>
      </c>
    </row>
    <row r="37" spans="1:5" ht="17.100000000000001" customHeight="1">
      <c r="A37" s="9" t="s">
        <v>56</v>
      </c>
      <c r="B37" s="43" t="s">
        <v>32</v>
      </c>
      <c r="C37" s="43"/>
      <c r="D37" s="3">
        <v>134995.85</v>
      </c>
      <c r="E37" s="10">
        <v>134793.35999999999</v>
      </c>
    </row>
    <row r="38" spans="1:5" ht="17.100000000000001" customHeight="1">
      <c r="A38" s="9" t="s">
        <v>57</v>
      </c>
      <c r="B38" s="35" t="s">
        <v>69</v>
      </c>
      <c r="C38" s="35"/>
      <c r="D38" s="3">
        <v>459417.02</v>
      </c>
      <c r="E38" s="10">
        <v>458727.89</v>
      </c>
    </row>
    <row r="39" spans="1:5" ht="17.100000000000001" customHeight="1">
      <c r="A39" s="9" t="s">
        <v>58</v>
      </c>
      <c r="B39" s="36" t="s">
        <v>70</v>
      </c>
      <c r="C39" s="36"/>
      <c r="D39" s="3">
        <v>18396.900000000001</v>
      </c>
      <c r="E39" s="10">
        <v>18369.3</v>
      </c>
    </row>
    <row r="40" spans="1:5" ht="17.100000000000001" customHeight="1">
      <c r="A40" s="23" t="s">
        <v>59</v>
      </c>
      <c r="B40" s="35" t="s">
        <v>96</v>
      </c>
      <c r="C40" s="35"/>
      <c r="D40" s="20">
        <v>55230.67</v>
      </c>
      <c r="E40" s="22">
        <v>55147.82</v>
      </c>
    </row>
    <row r="41" spans="1:5" ht="17.100000000000001" customHeight="1">
      <c r="A41" s="24" t="s">
        <v>60</v>
      </c>
      <c r="B41" s="43" t="s">
        <v>33</v>
      </c>
      <c r="C41" s="43"/>
      <c r="D41" s="20">
        <v>107947.11</v>
      </c>
      <c r="E41" s="22">
        <v>107800.05</v>
      </c>
    </row>
    <row r="42" spans="1:5" ht="17.100000000000001" customHeight="1" thickBot="1">
      <c r="A42" s="24"/>
      <c r="B42" s="62"/>
      <c r="C42" s="62"/>
      <c r="D42" s="20"/>
      <c r="E42" s="22"/>
    </row>
    <row r="43" spans="1:5" ht="17.100000000000001" customHeight="1" thickBot="1">
      <c r="A43" s="28" t="s">
        <v>39</v>
      </c>
      <c r="B43" s="71" t="s">
        <v>71</v>
      </c>
      <c r="C43" s="72"/>
      <c r="D43" s="72"/>
      <c r="E43" s="73"/>
    </row>
    <row r="44" spans="1:5" ht="17.100000000000001" customHeight="1">
      <c r="A44" s="7" t="s">
        <v>45</v>
      </c>
      <c r="B44" s="29" t="s">
        <v>72</v>
      </c>
      <c r="C44" s="30"/>
      <c r="D44" s="31">
        <v>237718.49</v>
      </c>
      <c r="E44" s="32">
        <v>237361.91</v>
      </c>
    </row>
    <row r="45" spans="1:5" ht="17.100000000000001" customHeight="1">
      <c r="A45" s="9" t="s">
        <v>46</v>
      </c>
      <c r="B45" s="43" t="s">
        <v>73</v>
      </c>
      <c r="C45" s="43"/>
      <c r="D45" s="46"/>
      <c r="E45" s="17">
        <v>-27306.52</v>
      </c>
    </row>
    <row r="46" spans="1:5" ht="17.100000000000001" customHeight="1">
      <c r="A46" s="9" t="s">
        <v>47</v>
      </c>
      <c r="B46" s="46" t="s">
        <v>74</v>
      </c>
      <c r="C46" s="47"/>
      <c r="D46" s="47"/>
      <c r="E46" s="14">
        <v>90753.46</v>
      </c>
    </row>
    <row r="47" spans="1:5" ht="17.100000000000001" customHeight="1">
      <c r="A47" s="9"/>
      <c r="B47" s="80" t="s">
        <v>75</v>
      </c>
      <c r="C47" s="80"/>
      <c r="D47" s="80"/>
      <c r="E47" s="10"/>
    </row>
    <row r="48" spans="1:5" ht="17.100000000000001" customHeight="1">
      <c r="A48" s="78" t="s">
        <v>63</v>
      </c>
      <c r="B48" s="40" t="s">
        <v>99</v>
      </c>
      <c r="C48" s="41"/>
      <c r="D48" s="42"/>
      <c r="E48" s="79">
        <v>23650.5</v>
      </c>
    </row>
    <row r="49" spans="1:5" ht="17.100000000000001" customHeight="1">
      <c r="A49" s="9" t="s">
        <v>64</v>
      </c>
      <c r="B49" s="81" t="s">
        <v>100</v>
      </c>
      <c r="C49" s="81"/>
      <c r="D49" s="81"/>
      <c r="E49" s="10">
        <v>11385</v>
      </c>
    </row>
    <row r="50" spans="1:5" ht="17.100000000000001" customHeight="1">
      <c r="A50" s="9" t="s">
        <v>97</v>
      </c>
      <c r="B50" s="43" t="s">
        <v>101</v>
      </c>
      <c r="C50" s="43"/>
      <c r="D50" s="43"/>
      <c r="E50" s="10">
        <v>34502.74</v>
      </c>
    </row>
    <row r="51" spans="1:5" ht="17.100000000000001" customHeight="1">
      <c r="A51" s="9" t="s">
        <v>76</v>
      </c>
      <c r="B51" s="43" t="s">
        <v>102</v>
      </c>
      <c r="C51" s="43"/>
      <c r="D51" s="43"/>
      <c r="E51" s="10">
        <v>13815.52</v>
      </c>
    </row>
    <row r="52" spans="1:5" ht="17.100000000000001" customHeight="1">
      <c r="A52" s="9" t="s">
        <v>76</v>
      </c>
      <c r="B52" s="43" t="s">
        <v>103</v>
      </c>
      <c r="C52" s="43"/>
      <c r="D52" s="43"/>
      <c r="E52" s="10">
        <v>7399.7</v>
      </c>
    </row>
    <row r="53" spans="1:5" ht="17.100000000000001" customHeight="1" thickBot="1">
      <c r="A53" s="33" t="s">
        <v>98</v>
      </c>
      <c r="B53" s="44" t="s">
        <v>77</v>
      </c>
      <c r="C53" s="44"/>
      <c r="D53" s="45"/>
      <c r="E53" s="34">
        <f>E44+E45-E46</f>
        <v>119301.93000000001</v>
      </c>
    </row>
    <row r="54" spans="1:5" ht="17.100000000000001" customHeight="1" thickBot="1">
      <c r="A54" s="27" t="s">
        <v>40</v>
      </c>
      <c r="B54" s="68" t="s">
        <v>34</v>
      </c>
      <c r="C54" s="69"/>
      <c r="D54" s="69"/>
      <c r="E54" s="70"/>
    </row>
    <row r="55" spans="1:5" ht="17.100000000000001" customHeight="1">
      <c r="A55" s="7" t="s">
        <v>78</v>
      </c>
      <c r="B55" s="58" t="s">
        <v>35</v>
      </c>
      <c r="C55" s="59"/>
      <c r="D55" s="60"/>
      <c r="E55" s="18">
        <v>365438.29</v>
      </c>
    </row>
    <row r="56" spans="1:5" ht="17.100000000000001" customHeight="1">
      <c r="A56" s="13" t="s">
        <v>79</v>
      </c>
      <c r="B56" s="46" t="s">
        <v>49</v>
      </c>
      <c r="C56" s="47"/>
      <c r="D56" s="48"/>
      <c r="E56" s="14">
        <v>2292751.48</v>
      </c>
    </row>
    <row r="57" spans="1:5" ht="17.100000000000001" customHeight="1">
      <c r="A57" s="9" t="s">
        <v>80</v>
      </c>
      <c r="B57" s="46" t="s">
        <v>36</v>
      </c>
      <c r="C57" s="47"/>
      <c r="D57" s="48"/>
      <c r="E57" s="10">
        <v>2289312.35</v>
      </c>
    </row>
    <row r="58" spans="1:5" ht="17.100000000000001" customHeight="1">
      <c r="A58" s="9" t="s">
        <v>81</v>
      </c>
      <c r="B58" s="46" t="s">
        <v>37</v>
      </c>
      <c r="C58" s="47"/>
      <c r="D58" s="48"/>
      <c r="E58" s="17">
        <f>E55+E56-E57</f>
        <v>368877.41999999993</v>
      </c>
    </row>
    <row r="59" spans="1:5" ht="17.100000000000001" customHeight="1">
      <c r="A59" s="9" t="s">
        <v>82</v>
      </c>
      <c r="B59" s="46" t="s">
        <v>41</v>
      </c>
      <c r="C59" s="48"/>
      <c r="D59" s="4" t="s">
        <v>30</v>
      </c>
      <c r="E59" s="11" t="s">
        <v>38</v>
      </c>
    </row>
    <row r="60" spans="1:5" ht="17.100000000000001" customHeight="1">
      <c r="A60" s="9" t="s">
        <v>83</v>
      </c>
      <c r="B60" s="66" t="s">
        <v>54</v>
      </c>
      <c r="C60" s="67"/>
      <c r="D60" s="3">
        <v>135262.54999999999</v>
      </c>
      <c r="E60" s="10">
        <v>135029.66</v>
      </c>
    </row>
    <row r="61" spans="1:5" ht="17.100000000000001" customHeight="1">
      <c r="A61" s="9" t="s">
        <v>84</v>
      </c>
      <c r="B61" s="66" t="s">
        <v>42</v>
      </c>
      <c r="C61" s="67"/>
      <c r="D61" s="3">
        <v>215208.88</v>
      </c>
      <c r="E61" s="10">
        <v>214886.07</v>
      </c>
    </row>
    <row r="62" spans="1:5" ht="17.100000000000001" customHeight="1">
      <c r="A62" s="9" t="s">
        <v>85</v>
      </c>
      <c r="B62" s="25" t="s">
        <v>65</v>
      </c>
      <c r="C62" s="26"/>
      <c r="D62" s="3">
        <v>78129.48</v>
      </c>
      <c r="E62" s="10">
        <v>78012.289999999994</v>
      </c>
    </row>
    <row r="63" spans="1:5" ht="17.100000000000001" customHeight="1">
      <c r="A63" s="9" t="s">
        <v>86</v>
      </c>
      <c r="B63" s="25" t="s">
        <v>66</v>
      </c>
      <c r="C63" s="26"/>
      <c r="D63" s="3">
        <v>202389.62</v>
      </c>
      <c r="E63" s="10">
        <v>202086.04</v>
      </c>
    </row>
    <row r="64" spans="1:5" ht="17.100000000000001" customHeight="1">
      <c r="A64" s="9" t="s">
        <v>87</v>
      </c>
      <c r="B64" s="25" t="s">
        <v>67</v>
      </c>
      <c r="C64" s="26"/>
      <c r="D64" s="3">
        <v>803358.38</v>
      </c>
      <c r="E64" s="10">
        <v>802153.34</v>
      </c>
    </row>
    <row r="65" spans="1:5" ht="17.100000000000001" customHeight="1">
      <c r="A65" s="9" t="s">
        <v>88</v>
      </c>
      <c r="B65" s="25" t="s">
        <v>68</v>
      </c>
      <c r="C65" s="26"/>
      <c r="D65" s="3">
        <v>674006.65</v>
      </c>
      <c r="E65" s="10">
        <v>672995.64</v>
      </c>
    </row>
    <row r="66" spans="1:5" ht="17.100000000000001" customHeight="1" thickBot="1">
      <c r="A66" s="9" t="s">
        <v>94</v>
      </c>
      <c r="B66" s="66" t="s">
        <v>95</v>
      </c>
      <c r="C66" s="67"/>
      <c r="D66" s="3">
        <v>184395.92</v>
      </c>
      <c r="E66" s="10">
        <v>184119.33</v>
      </c>
    </row>
    <row r="67" spans="1:5" ht="35.1" customHeight="1" thickBot="1">
      <c r="A67" s="6" t="s">
        <v>44</v>
      </c>
      <c r="B67" s="63" t="s">
        <v>52</v>
      </c>
      <c r="C67" s="64"/>
      <c r="D67" s="65"/>
      <c r="E67" s="19">
        <v>-636470.97</v>
      </c>
    </row>
    <row r="68" spans="1:5" ht="34.5" customHeight="1" thickBot="1">
      <c r="A68" s="6" t="s">
        <v>43</v>
      </c>
      <c r="B68" s="63" t="s">
        <v>53</v>
      </c>
      <c r="C68" s="64"/>
      <c r="D68" s="65"/>
      <c r="E68" s="19">
        <f>E53-E34-E58</f>
        <v>-495408.07999999978</v>
      </c>
    </row>
    <row r="72" spans="1:5">
      <c r="A72" s="61" t="s">
        <v>50</v>
      </c>
      <c r="B72" s="61"/>
      <c r="C72" s="61"/>
      <c r="D72" s="61"/>
      <c r="E72" s="61"/>
    </row>
    <row r="74" spans="1:5">
      <c r="A74" s="61" t="s">
        <v>51</v>
      </c>
      <c r="B74" s="61"/>
      <c r="C74" s="61"/>
      <c r="D74" s="61"/>
      <c r="E74" s="61"/>
    </row>
  </sheetData>
  <mergeCells count="52">
    <mergeCell ref="B29:D29"/>
    <mergeCell ref="B32:D32"/>
    <mergeCell ref="B33:D33"/>
    <mergeCell ref="B49:D49"/>
    <mergeCell ref="B50:D50"/>
    <mergeCell ref="C1:E1"/>
    <mergeCell ref="C3:E3"/>
    <mergeCell ref="C5:E5"/>
    <mergeCell ref="A19:E19"/>
    <mergeCell ref="D21:E21"/>
    <mergeCell ref="B41:C41"/>
    <mergeCell ref="B61:C61"/>
    <mergeCell ref="B54:E54"/>
    <mergeCell ref="B57:D57"/>
    <mergeCell ref="B58:D58"/>
    <mergeCell ref="B59:C59"/>
    <mergeCell ref="B60:C60"/>
    <mergeCell ref="B66:C66"/>
    <mergeCell ref="B55:D55"/>
    <mergeCell ref="B43:E43"/>
    <mergeCell ref="B45:D45"/>
    <mergeCell ref="B46:D46"/>
    <mergeCell ref="B47:D47"/>
    <mergeCell ref="B51:D51"/>
    <mergeCell ref="A74:E74"/>
    <mergeCell ref="A72:E72"/>
    <mergeCell ref="B35:C35"/>
    <mergeCell ref="B34:D34"/>
    <mergeCell ref="B30:E30"/>
    <mergeCell ref="B31:D31"/>
    <mergeCell ref="B36:C36"/>
    <mergeCell ref="B37:C37"/>
    <mergeCell ref="B42:C42"/>
    <mergeCell ref="B56:D56"/>
    <mergeCell ref="B67:D67"/>
    <mergeCell ref="B68:D68"/>
    <mergeCell ref="B52:D52"/>
    <mergeCell ref="B53:D53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25:D25"/>
    <mergeCell ref="B26:D26"/>
    <mergeCell ref="B27:D27"/>
    <mergeCell ref="A18:E1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2018-03-27T13:01:26Z</cp:lastPrinted>
  <dcterms:created xsi:type="dcterms:W3CDTF">2018-01-24T10:34:33Z</dcterms:created>
  <dcterms:modified xsi:type="dcterms:W3CDTF">2020-03-19T07:11:29Z</dcterms:modified>
</cp:coreProperties>
</file>