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1" i="1"/>
  <c r="E27"/>
  <c r="E40"/>
  <c r="E46"/>
</calcChain>
</file>

<file path=xl/sharedStrings.xml><?xml version="1.0" encoding="utf-8"?>
<sst xmlns="http://schemas.openxmlformats.org/spreadsheetml/2006/main" count="94" uniqueCount="91">
  <si>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</si>
  <si>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</si>
  <si>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</si>
  <si>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</si>
  <si>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</si>
  <si>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</si>
  <si>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</si>
  <si>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</si>
  <si>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</si>
  <si>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</si>
  <si>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</si>
  <si>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</si>
  <si>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</si>
  <si>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</si>
  <si>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</si>
  <si>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</si>
  <si>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</si>
  <si>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</si>
  <si>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</si>
  <si>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</si>
  <si>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</si>
  <si>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</si>
  <si>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</si>
  <si>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</si>
  <si>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</si>
  <si>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</si>
  <si>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</si>
  <si>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</si>
  <si>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</si>
  <si>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</si>
  <si>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</si>
  <si>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</si>
  <si>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</si>
  <si>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</si>
  <si>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</si>
  <si>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</si>
  <si>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</si>
  <si>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</si>
  <si>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</si>
  <si>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</si>
  <si>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</si>
  <si>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</si>
  <si>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</si>
  <si>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</si>
  <si>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</si>
  <si>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</si>
  <si>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</si>
  <si>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</si>
  <si>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</si>
  <si>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</si>
  <si>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</si>
  <si>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</si>
  <si>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</si>
  <si>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</si>
  <si>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</si>
  <si>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</si>
  <si>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</si>
  <si>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</si>
  <si>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</si>
  <si>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</si>
  <si>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</si>
  <si>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</si>
  <si>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</si>
  <si>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</si>
  <si>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</si>
  <si>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</si>
  <si>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</si>
  <si>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</si>
  <si>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</si>
  <si>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</si>
  <si>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</si>
  <si>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</si>
  <si>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</si>
  <si>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</si>
  <si>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</si>
  <si>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</si>
  <si>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</si>
  <si>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</si>
  <si>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</si>
  <si>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</si>
  <si>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</si>
  <si>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</si>
  <si>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</si>
  <si>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</si>
  <si>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 по тек. ремонту  на начало периода, руб.(- ; +)</t>
  </si>
  <si>
    <t>Остаток денежных средств населения по тек. ремонту на конец периода, руб.(- ; +)</t>
  </si>
  <si>
    <t>УР, Завьяловский район, с.Завьялово ,ул.Гольянская,96</t>
  </si>
  <si>
    <t>ТО газового оборудования ( плита)</t>
  </si>
  <si>
    <t>ТО газового оборудования (котел)</t>
  </si>
  <si>
    <t>с 01 января 2018 г. по 31 декабря 2018 г.</t>
  </si>
  <si>
    <t>Дата заполнения: 22.01.2019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</si>
</sst>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6" xfId="0" applyFont="1" applyBorder="1"/>
    <xf numFmtId="0" fontId="7" fillId="0" borderId="29" xfId="0" applyFont="1" applyBorder="1" applyAlignment="1">
      <alignment horizontal="left"/>
    </xf>
    <xf numFmtId="0" fontId="7" fillId="0" borderId="30" xfId="0" applyFont="1" applyBorder="1" applyAlignment="1"/>
    <xf numFmtId="0" fontId="7" fillId="0" borderId="31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7" fillId="0" borderId="32" xfId="0" applyFont="1" applyBorder="1"/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2" fontId="2" fillId="0" borderId="16" xfId="0" applyNumberFormat="1" applyFont="1" applyBorder="1"/>
    <xf numFmtId="0" fontId="2" fillId="0" borderId="2" xfId="0" applyFont="1" applyBorder="1"/>
    <xf numFmtId="2" fontId="2" fillId="0" borderId="4" xfId="0" applyNumberFormat="1" applyFont="1" applyBorder="1"/>
    <xf numFmtId="2" fontId="2" fillId="0" borderId="2" xfId="0" applyNumberFormat="1" applyFont="1" applyBorder="1"/>
    <xf numFmtId="0" fontId="3" fillId="0" borderId="28" xfId="0" applyFont="1" applyBorder="1" applyAlignment="1">
      <alignment horizontal="center"/>
    </xf>
    <xf numFmtId="2" fontId="0" fillId="0" borderId="16" xfId="0" applyNumberForma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5" fillId="0" borderId="38" xfId="0" applyFont="1" applyBorder="1" applyAlignment="1">
      <alignment horizontal="center" vertical="center"/>
    </xf>
    <xf numFmtId="0" fontId="3" fillId="0" borderId="14" xfId="0" applyFont="1" applyBorder="1"/>
    <xf numFmtId="0" fontId="7" fillId="0" borderId="39" xfId="0" applyFont="1" applyBorder="1" applyAlignment="1">
      <alignment horizontal="left"/>
    </xf>
    <xf numFmtId="0" fontId="2" fillId="0" borderId="40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2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19" xfId="0" applyNumberFormat="1" applyFont="1" applyBorder="1"/>
    <xf numFmtId="2" fontId="0" fillId="0" borderId="21" xfId="0" applyNumberFormat="1" applyBorder="1"/>
    <xf numFmtId="0" fontId="7" fillId="0" borderId="41" xfId="0" applyFont="1" applyBorder="1" applyAlignment="1">
      <alignment horizontal="left"/>
    </xf>
    <xf numFmtId="0" fontId="7" fillId="0" borderId="4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topLeftCell="A28" zoomScaleNormal="100" workbookViewId="0">
      <selection activeCell="H51" sqref="H5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80" t="s">
        <v>5</v>
      </c>
      <c r="D1" s="80"/>
      <c r="E1" s="80"/>
    </row>
    <row r="2" spans="1:5">
      <c r="C2" s="81" t="s">
        <v>0</v>
      </c>
      <c r="D2" s="81"/>
      <c r="E2" s="81"/>
    </row>
    <row r="3" spans="1:5" ht="18.75">
      <c r="C3" s="82" t="s">
        <v>1</v>
      </c>
      <c r="D3" s="82"/>
      <c r="E3" s="82"/>
    </row>
    <row r="4" spans="1:5">
      <c r="C4" s="83" t="s">
        <v>2</v>
      </c>
      <c r="D4" s="83"/>
      <c r="E4" s="83"/>
    </row>
    <row r="5" spans="1:5">
      <c r="C5" s="83" t="s">
        <v>3</v>
      </c>
      <c r="D5" s="83"/>
      <c r="E5" s="83"/>
    </row>
    <row r="6" spans="1:5">
      <c r="C6" s="83" t="s">
        <v>4</v>
      </c>
      <c r="D6" s="83"/>
      <c r="E6" s="83"/>
    </row>
    <row r="7" spans="1:5">
      <c r="C7" s="84" t="s">
        <v>6</v>
      </c>
      <c r="D7" s="84"/>
      <c r="E7" s="84"/>
    </row>
    <row r="8" spans="1:5" ht="20.25" customHeight="1">
      <c r="A8" s="2"/>
      <c r="B8" s="2"/>
      <c r="C8" s="2"/>
      <c r="D8" s="2"/>
      <c r="E8" s="2"/>
    </row>
    <row r="9" spans="1:5" ht="15.75">
      <c r="A9" s="53" t="s">
        <v>65</v>
      </c>
      <c r="B9" s="53"/>
      <c r="C9" s="53"/>
      <c r="D9" s="53"/>
      <c r="E9" s="53"/>
    </row>
    <row r="10" spans="1:5" ht="15.75">
      <c r="A10" s="53" t="s">
        <v>89</v>
      </c>
      <c r="B10" s="53"/>
      <c r="C10" s="53"/>
      <c r="D10" s="53"/>
      <c r="E10" s="53"/>
    </row>
    <row r="11" spans="1:5" ht="15.75">
      <c r="A11" s="54" t="s">
        <v>86</v>
      </c>
      <c r="B11" s="54"/>
      <c r="C11" s="54"/>
      <c r="D11" s="54"/>
      <c r="E11" s="54"/>
    </row>
    <row r="12" spans="1:5" ht="20.25" customHeight="1">
      <c r="A12" s="14"/>
      <c r="B12" s="14"/>
      <c r="C12" s="14"/>
      <c r="D12" s="14"/>
      <c r="E12" s="14"/>
    </row>
    <row r="13" spans="1:5" ht="18.75">
      <c r="A13" s="14"/>
      <c r="B13" s="14"/>
      <c r="C13" s="14"/>
      <c r="D13" s="55" t="s">
        <v>90</v>
      </c>
      <c r="E13" s="55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72" t="s">
        <v>7</v>
      </c>
      <c r="C15" s="60"/>
      <c r="D15" s="60"/>
      <c r="E15" s="61"/>
    </row>
    <row r="16" spans="1:5" ht="17.100000000000001" customHeight="1">
      <c r="A16" s="7" t="s">
        <v>9</v>
      </c>
      <c r="B16" s="73" t="s">
        <v>14</v>
      </c>
      <c r="C16" s="74"/>
      <c r="D16" s="75"/>
      <c r="E16" s="8">
        <v>1985</v>
      </c>
    </row>
    <row r="17" spans="1:5" ht="17.100000000000001" customHeight="1">
      <c r="A17" s="9" t="s">
        <v>10</v>
      </c>
      <c r="B17" s="63" t="s">
        <v>15</v>
      </c>
      <c r="C17" s="71"/>
      <c r="D17" s="64"/>
      <c r="E17" s="10">
        <v>3</v>
      </c>
    </row>
    <row r="18" spans="1:5" ht="17.100000000000001" customHeight="1">
      <c r="A18" s="9" t="s">
        <v>11</v>
      </c>
      <c r="B18" s="63" t="s">
        <v>16</v>
      </c>
      <c r="C18" s="71"/>
      <c r="D18" s="64"/>
      <c r="E18" s="10">
        <v>2</v>
      </c>
    </row>
    <row r="19" spans="1:5" ht="17.100000000000001" customHeight="1">
      <c r="A19" s="9" t="s">
        <v>12</v>
      </c>
      <c r="B19" s="63" t="s">
        <v>17</v>
      </c>
      <c r="C19" s="71"/>
      <c r="D19" s="64"/>
      <c r="E19" s="10">
        <v>24</v>
      </c>
    </row>
    <row r="20" spans="1:5" ht="17.100000000000001" customHeight="1">
      <c r="A20" s="9" t="s">
        <v>13</v>
      </c>
      <c r="B20" s="63" t="s">
        <v>18</v>
      </c>
      <c r="C20" s="71"/>
      <c r="D20" s="64"/>
      <c r="E20" s="10">
        <v>1218.21</v>
      </c>
    </row>
    <row r="21" spans="1:5" ht="17.100000000000001" customHeight="1" thickBot="1">
      <c r="A21" s="11" t="s">
        <v>19</v>
      </c>
      <c r="B21" s="76" t="s">
        <v>20</v>
      </c>
      <c r="C21" s="77"/>
      <c r="D21" s="78"/>
      <c r="E21" s="12">
        <v>0</v>
      </c>
    </row>
    <row r="22" spans="1:5" ht="24.95" customHeight="1" thickBot="1">
      <c r="A22" s="6" t="s">
        <v>21</v>
      </c>
      <c r="B22" s="72" t="s">
        <v>22</v>
      </c>
      <c r="C22" s="60"/>
      <c r="D22" s="60"/>
      <c r="E22" s="61"/>
    </row>
    <row r="23" spans="1:5" ht="17.100000000000001" customHeight="1">
      <c r="A23" s="17" t="s">
        <v>23</v>
      </c>
      <c r="B23" s="73" t="s">
        <v>31</v>
      </c>
      <c r="C23" s="74"/>
      <c r="D23" s="75"/>
      <c r="E23" s="44">
        <v>43769.23</v>
      </c>
    </row>
    <row r="24" spans="1:5" ht="17.100000000000001" customHeight="1">
      <c r="A24" s="9" t="s">
        <v>24</v>
      </c>
      <c r="B24" s="63" t="s">
        <v>26</v>
      </c>
      <c r="C24" s="71"/>
      <c r="D24" s="64"/>
      <c r="E24" s="10">
        <v>295583.96999999997</v>
      </c>
    </row>
    <row r="25" spans="1:5" ht="17.100000000000001" customHeight="1">
      <c r="A25" s="9" t="s">
        <v>25</v>
      </c>
      <c r="B25" s="63" t="s">
        <v>27</v>
      </c>
      <c r="C25" s="71"/>
      <c r="D25" s="64"/>
      <c r="E25" s="10"/>
    </row>
    <row r="26" spans="1:5" ht="17.100000000000001" customHeight="1">
      <c r="A26" s="9" t="s">
        <v>29</v>
      </c>
      <c r="B26" s="63" t="s">
        <v>28</v>
      </c>
      <c r="C26" s="71"/>
      <c r="D26" s="64"/>
      <c r="E26" s="10">
        <v>270345.21000000002</v>
      </c>
    </row>
    <row r="27" spans="1:5" ht="17.100000000000001" customHeight="1">
      <c r="A27" s="9" t="s">
        <v>38</v>
      </c>
      <c r="B27" s="63" t="s">
        <v>30</v>
      </c>
      <c r="C27" s="71"/>
      <c r="D27" s="64"/>
      <c r="E27" s="20">
        <f>E23+E24-E26</f>
        <v>69007.989999999932</v>
      </c>
    </row>
    <row r="28" spans="1:5" ht="17.100000000000001" customHeight="1">
      <c r="A28" s="9"/>
      <c r="B28" s="63" t="s">
        <v>32</v>
      </c>
      <c r="C28" s="64"/>
      <c r="D28" s="4" t="s">
        <v>34</v>
      </c>
      <c r="E28" s="37"/>
    </row>
    <row r="29" spans="1:5" ht="17.100000000000001" customHeight="1">
      <c r="A29" s="9" t="s">
        <v>68</v>
      </c>
      <c r="B29" s="63" t="s">
        <v>35</v>
      </c>
      <c r="C29" s="64"/>
      <c r="D29" s="34">
        <v>159927.22</v>
      </c>
      <c r="E29" s="38">
        <v>145693.70000000001</v>
      </c>
    </row>
    <row r="30" spans="1:5" ht="17.100000000000001" customHeight="1">
      <c r="A30" s="9" t="s">
        <v>69</v>
      </c>
      <c r="B30" s="63" t="s">
        <v>36</v>
      </c>
      <c r="C30" s="64"/>
      <c r="D30" s="34">
        <v>43855.56</v>
      </c>
      <c r="E30" s="38">
        <v>39952.42</v>
      </c>
    </row>
    <row r="31" spans="1:5" ht="17.100000000000001" customHeight="1">
      <c r="A31" s="9" t="s">
        <v>70</v>
      </c>
      <c r="B31" s="42" t="s">
        <v>87</v>
      </c>
      <c r="C31" s="42"/>
      <c r="D31" s="36">
        <v>9315</v>
      </c>
      <c r="E31" s="38">
        <v>8485.9599999999991</v>
      </c>
    </row>
    <row r="32" spans="1:5" ht="17.100000000000001" customHeight="1">
      <c r="A32" s="9" t="s">
        <v>71</v>
      </c>
      <c r="B32" s="45" t="s">
        <v>88</v>
      </c>
      <c r="C32" s="45"/>
      <c r="D32" s="35">
        <v>71761.2</v>
      </c>
      <c r="E32" s="38">
        <v>65374.45</v>
      </c>
    </row>
    <row r="33" spans="1:5" ht="17.100000000000001" customHeight="1" thickBot="1">
      <c r="A33" s="46" t="s">
        <v>72</v>
      </c>
      <c r="B33" s="87" t="s">
        <v>37</v>
      </c>
      <c r="C33" s="88"/>
      <c r="D33" s="85">
        <v>10724.99</v>
      </c>
      <c r="E33" s="86">
        <v>9770.4699999999993</v>
      </c>
    </row>
    <row r="34" spans="1:5" ht="24.95" customHeight="1">
      <c r="A34" s="43" t="s">
        <v>45</v>
      </c>
      <c r="B34" s="68" t="s">
        <v>39</v>
      </c>
      <c r="C34" s="69"/>
      <c r="D34" s="69"/>
      <c r="E34" s="70"/>
    </row>
    <row r="35" spans="1:5" ht="17.100000000000001" customHeight="1">
      <c r="A35" s="16" t="s">
        <v>61</v>
      </c>
      <c r="B35" s="21" t="s">
        <v>84</v>
      </c>
      <c r="C35" s="21"/>
      <c r="D35" s="26"/>
      <c r="E35" s="20">
        <v>-678.42</v>
      </c>
    </row>
    <row r="36" spans="1:5" ht="17.100000000000001" customHeight="1">
      <c r="A36" s="25"/>
      <c r="B36" s="24"/>
      <c r="C36" s="24"/>
      <c r="D36" s="28" t="s">
        <v>34</v>
      </c>
      <c r="E36" s="4" t="s">
        <v>33</v>
      </c>
    </row>
    <row r="37" spans="1:5" ht="17.100000000000001" customHeight="1">
      <c r="A37" s="15" t="s">
        <v>62</v>
      </c>
      <c r="B37" s="22" t="s">
        <v>77</v>
      </c>
      <c r="C37" s="23"/>
      <c r="D37" s="27">
        <v>0</v>
      </c>
      <c r="E37" s="20">
        <v>678.42</v>
      </c>
    </row>
    <row r="38" spans="1:5" ht="17.100000000000001" customHeight="1">
      <c r="A38" s="9" t="s">
        <v>63</v>
      </c>
      <c r="B38" s="63" t="s">
        <v>83</v>
      </c>
      <c r="C38" s="71"/>
      <c r="D38" s="71"/>
      <c r="E38" s="10">
        <v>0</v>
      </c>
    </row>
    <row r="39" spans="1:5" ht="17.100000000000001" customHeight="1">
      <c r="A39" s="9" t="s">
        <v>73</v>
      </c>
      <c r="B39" s="32"/>
      <c r="C39" s="19"/>
      <c r="D39" s="19"/>
      <c r="E39" s="33"/>
    </row>
    <row r="40" spans="1:5" ht="17.100000000000001" customHeight="1" thickBot="1">
      <c r="A40" s="9" t="s">
        <v>64</v>
      </c>
      <c r="B40" s="18" t="s">
        <v>85</v>
      </c>
      <c r="C40" s="18"/>
      <c r="D40" s="18"/>
      <c r="E40" s="20">
        <f>E37+E35</f>
        <v>0</v>
      </c>
    </row>
    <row r="41" spans="1:5" ht="24.95" customHeight="1" thickBot="1">
      <c r="A41" s="6" t="s">
        <v>46</v>
      </c>
      <c r="B41" s="72" t="s">
        <v>40</v>
      </c>
      <c r="C41" s="60"/>
      <c r="D41" s="60"/>
      <c r="E41" s="61"/>
    </row>
    <row r="42" spans="1:5" ht="17.100000000000001" customHeight="1">
      <c r="A42" s="7" t="s">
        <v>56</v>
      </c>
      <c r="B42" s="67" t="s">
        <v>41</v>
      </c>
      <c r="C42" s="67"/>
      <c r="D42" s="67"/>
      <c r="E42" s="20">
        <v>18739.32</v>
      </c>
    </row>
    <row r="43" spans="1:5" ht="17.100000000000001" customHeight="1">
      <c r="A43" s="15" t="s">
        <v>57</v>
      </c>
      <c r="B43" s="62" t="s">
        <v>66</v>
      </c>
      <c r="C43" s="62"/>
      <c r="D43" s="62"/>
      <c r="E43" s="10">
        <v>55312.2</v>
      </c>
    </row>
    <row r="44" spans="1:5" ht="17.100000000000001" customHeight="1">
      <c r="A44" s="9" t="s">
        <v>58</v>
      </c>
      <c r="B44" s="62" t="s">
        <v>27</v>
      </c>
      <c r="C44" s="62"/>
      <c r="D44" s="62"/>
      <c r="E44" s="10"/>
    </row>
    <row r="45" spans="1:5" ht="17.100000000000001" customHeight="1">
      <c r="A45" s="9" t="s">
        <v>59</v>
      </c>
      <c r="B45" s="62" t="s">
        <v>42</v>
      </c>
      <c r="C45" s="62"/>
      <c r="D45" s="62"/>
      <c r="E45" s="10">
        <v>49402.23</v>
      </c>
    </row>
    <row r="46" spans="1:5" ht="17.100000000000001" customHeight="1">
      <c r="A46" s="9" t="s">
        <v>60</v>
      </c>
      <c r="B46" s="62" t="s">
        <v>43</v>
      </c>
      <c r="C46" s="62"/>
      <c r="D46" s="62"/>
      <c r="E46" s="20">
        <f>E42+E43-E45</f>
        <v>24649.289999999986</v>
      </c>
    </row>
    <row r="47" spans="1:5" ht="17.100000000000001" customHeight="1">
      <c r="A47" s="9"/>
      <c r="B47" s="63" t="s">
        <v>47</v>
      </c>
      <c r="C47" s="64"/>
      <c r="D47" s="4" t="s">
        <v>34</v>
      </c>
      <c r="E47" s="13" t="s">
        <v>44</v>
      </c>
    </row>
    <row r="48" spans="1:5" ht="17.100000000000001" customHeight="1">
      <c r="A48" s="9" t="s">
        <v>74</v>
      </c>
      <c r="B48" s="65" t="s">
        <v>80</v>
      </c>
      <c r="C48" s="66"/>
      <c r="D48" s="3">
        <v>55312.2</v>
      </c>
      <c r="E48" s="10">
        <v>49402.23</v>
      </c>
    </row>
    <row r="49" spans="1:5" ht="17.100000000000001" customHeight="1" thickBot="1">
      <c r="A49" s="9" t="s">
        <v>75</v>
      </c>
      <c r="B49" s="65"/>
      <c r="C49" s="66"/>
      <c r="D49" s="3"/>
      <c r="E49" s="10"/>
    </row>
    <row r="50" spans="1:5" ht="35.1" customHeight="1" thickBot="1">
      <c r="A50" s="6" t="s">
        <v>49</v>
      </c>
      <c r="B50" s="56" t="s">
        <v>78</v>
      </c>
      <c r="C50" s="57"/>
      <c r="D50" s="58"/>
      <c r="E50" s="29">
        <v>-63186.97</v>
      </c>
    </row>
    <row r="51" spans="1:5" ht="35.1" customHeight="1" thickBot="1">
      <c r="A51" s="6" t="s">
        <v>48</v>
      </c>
      <c r="B51" s="56" t="s">
        <v>79</v>
      </c>
      <c r="C51" s="57"/>
      <c r="D51" s="58"/>
      <c r="E51" s="29">
        <f>E40-E27-E46</f>
        <v>-93657.279999999912</v>
      </c>
    </row>
    <row r="52" spans="1:5" ht="24.95" customHeight="1" thickBot="1">
      <c r="A52" s="31" t="s">
        <v>51</v>
      </c>
      <c r="B52" s="59" t="s">
        <v>50</v>
      </c>
      <c r="C52" s="60"/>
      <c r="D52" s="60"/>
      <c r="E52" s="61"/>
    </row>
    <row r="53" spans="1:5" ht="17.100000000000001" customHeight="1">
      <c r="A53" s="30" t="s">
        <v>53</v>
      </c>
      <c r="B53" s="39" t="s">
        <v>81</v>
      </c>
      <c r="C53" s="40"/>
      <c r="D53" s="41"/>
      <c r="E53" s="8"/>
    </row>
    <row r="54" spans="1:5" ht="17.100000000000001" customHeight="1">
      <c r="A54" s="9" t="s">
        <v>54</v>
      </c>
      <c r="B54" s="47" t="s">
        <v>82</v>
      </c>
      <c r="C54" s="48"/>
      <c r="D54" s="49"/>
      <c r="E54" s="10"/>
    </row>
    <row r="55" spans="1:5" ht="17.100000000000001" customHeight="1" thickBot="1">
      <c r="A55" s="11" t="s">
        <v>55</v>
      </c>
      <c r="B55" s="50" t="s">
        <v>52</v>
      </c>
      <c r="C55" s="51"/>
      <c r="D55" s="52"/>
      <c r="E55" s="12"/>
    </row>
    <row r="59" spans="1:5">
      <c r="A59" s="79" t="s">
        <v>67</v>
      </c>
      <c r="B59" s="79"/>
      <c r="C59" s="79"/>
      <c r="D59" s="79"/>
      <c r="E59" s="79"/>
    </row>
    <row r="61" spans="1:5">
      <c r="A61" s="79" t="s">
        <v>76</v>
      </c>
      <c r="B61" s="79"/>
      <c r="C61" s="79"/>
      <c r="D61" s="79"/>
      <c r="E61" s="79"/>
    </row>
  </sheetData>
  <mergeCells count="46">
    <mergeCell ref="A61:E61"/>
    <mergeCell ref="A59:E59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  <mergeCell ref="B22:E22"/>
    <mergeCell ref="B23:D23"/>
    <mergeCell ref="B20:D20"/>
    <mergeCell ref="B21:D21"/>
    <mergeCell ref="B24:D24"/>
    <mergeCell ref="B25:D25"/>
    <mergeCell ref="B26:D26"/>
    <mergeCell ref="B43:D43"/>
    <mergeCell ref="B34:E34"/>
    <mergeCell ref="B38:D38"/>
    <mergeCell ref="B41:E41"/>
    <mergeCell ref="B27:D27"/>
    <mergeCell ref="B33:C33"/>
    <mergeCell ref="B30:C30"/>
    <mergeCell ref="B29:C29"/>
    <mergeCell ref="B54:D54"/>
    <mergeCell ref="B55:D55"/>
    <mergeCell ref="A10:E10"/>
    <mergeCell ref="A11:E11"/>
    <mergeCell ref="D13:E13"/>
    <mergeCell ref="B50:D50"/>
    <mergeCell ref="B51:D51"/>
    <mergeCell ref="B52:E52"/>
    <mergeCell ref="B44:D44"/>
    <mergeCell ref="B45:D45"/>
    <mergeCell ref="B46:D46"/>
    <mergeCell ref="B47:C47"/>
    <mergeCell ref="B48:C48"/>
    <mergeCell ref="B49:C49"/>
    <mergeCell ref="B42:D42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2018-01-24T14:50:33Z</cp:lastPrinted>
  <dcterms:created xsi:type="dcterms:W3CDTF">2018-01-24T10:34:33Z</dcterms:created>
  <dcterms:modified xsi:type="dcterms:W3CDTF">2019-01-23T12:25:53Z</dcterms:modified>
</cp:coreProperties>
</file>